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Калькулято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  <c r="F8" i="1"/>
  <c r="F7" i="1"/>
  <c r="F6" i="1"/>
  <c r="F19" i="1" s="1"/>
  <c r="H6" i="1" s="1"/>
  <c r="L6" i="1" s="1"/>
  <c r="K19" i="1" l="1"/>
  <c r="H10" i="1"/>
  <c r="L10" i="1" s="1"/>
  <c r="K21" i="1" s="1"/>
</calcChain>
</file>

<file path=xl/comments1.xml><?xml version="1.0" encoding="utf-8"?>
<comments xmlns="http://schemas.openxmlformats.org/spreadsheetml/2006/main">
  <authors>
    <author>Автор</author>
  </authors>
  <commentList>
    <comment ref="D5" authorId="0" shapeId="0">
      <text>
        <r>
          <rPr>
            <sz val="9"/>
            <color indexed="81"/>
            <rFont val="Tahoma"/>
            <family val="2"/>
            <charset val="204"/>
          </rPr>
          <t>штук, грамм, сантиметров, минут и т.д.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  <charset val="204"/>
          </rPr>
          <t>Рекомендовано от 2.0 до 2.5</t>
        </r>
      </text>
    </comment>
    <comment ref="D16" authorId="0" shapeId="0">
      <text>
        <r>
          <rPr>
            <sz val="9"/>
            <color indexed="81"/>
            <rFont val="Tahoma"/>
            <family val="2"/>
            <charset val="204"/>
          </rPr>
          <t xml:space="preserve">Здесь 1 час
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04"/>
          </rPr>
          <t xml:space="preserve">Здесь использовано 3 с половиной часа на создание этого изделия
</t>
        </r>
      </text>
    </comment>
  </commentList>
</comments>
</file>

<file path=xl/sharedStrings.xml><?xml version="1.0" encoding="utf-8"?>
<sst xmlns="http://schemas.openxmlformats.org/spreadsheetml/2006/main" count="26" uniqueCount="24">
  <si>
    <t>Введите ваши материалы, их стоимость, общее количество и количество использованых. Не забудьте установить почасовую оплату! Калькулятор рассчитает себестоимость вашего изделия. Чтобы рассчитать оптовую и розничную цены, измените множитель по вашему желанию.</t>
  </si>
  <si>
    <t>материалы</t>
  </si>
  <si>
    <t>цена</t>
  </si>
  <si>
    <t>общее кол-во</t>
  </si>
  <si>
    <t>использовано</t>
  </si>
  <si>
    <t>цена использ-х</t>
  </si>
  <si>
    <t>себестоимость</t>
  </si>
  <si>
    <t>множитель</t>
  </si>
  <si>
    <t>оптовая цена</t>
  </si>
  <si>
    <t>материал 1</t>
  </si>
  <si>
    <t>материал 2</t>
  </si>
  <si>
    <t>материал 3</t>
  </si>
  <si>
    <t>материал 4</t>
  </si>
  <si>
    <t>розничная цена</t>
  </si>
  <si>
    <t>материал 5</t>
  </si>
  <si>
    <t>материал 6</t>
  </si>
  <si>
    <t>материал 7</t>
  </si>
  <si>
    <t>материал 8</t>
  </si>
  <si>
    <t>материал 9</t>
  </si>
  <si>
    <t>материал 10</t>
  </si>
  <si>
    <t>Ваше время</t>
  </si>
  <si>
    <t>Себестоимость изделия</t>
  </si>
  <si>
    <t>Оптовая цена</t>
  </si>
  <si>
    <t>Розничкая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</si>
</sst>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$"/>
  </numFmts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Verdana"/>
      <family val="2"/>
      <charset val="204"/>
    </font>
    <font>
      <b/>
      <sz val="10"/>
      <color theme="8"/>
      <name val="Verdana"/>
      <family val="2"/>
      <charset val="204"/>
    </font>
    <font>
      <sz val="10"/>
      <color theme="8"/>
      <name val="Verdana"/>
      <family val="2"/>
      <charset val="204"/>
    </font>
    <font>
      <b/>
      <sz val="10"/>
      <color theme="0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164" fontId="6" fillId="3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64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0</xdr:row>
      <xdr:rowOff>123825</xdr:rowOff>
    </xdr:from>
    <xdr:to>
      <xdr:col>2</xdr:col>
      <xdr:colOff>288650</xdr:colOff>
      <xdr:row>2</xdr:row>
      <xdr:rowOff>571500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123825"/>
          <a:ext cx="1498324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M22"/>
  <sheetViews>
    <sheetView tabSelected="1" workbookViewId="0">
      <selection activeCell="D25" sqref="D25"/>
    </sheetView>
  </sheetViews>
  <sheetFormatPr defaultRowHeight="12.75" x14ac:dyDescent="0.2"/>
  <cols>
    <col min="1" max="1" width="2.5703125" style="1" customWidth="1"/>
    <col min="2" max="2" width="20.5703125" style="1" customWidth="1"/>
    <col min="3" max="3" width="9.5703125" style="1" customWidth="1"/>
    <col min="4" max="4" width="14" style="1" customWidth="1"/>
    <col min="5" max="5" width="16.85546875" style="1" customWidth="1"/>
    <col min="6" max="6" width="18.85546875" style="1" customWidth="1"/>
    <col min="7" max="16384" width="9.140625" style="1"/>
  </cols>
  <sheetData>
    <row r="1" spans="1:13" x14ac:dyDescent="0.2">
      <c r="A1" s="14"/>
      <c r="B1" s="14"/>
      <c r="C1" s="14"/>
      <c r="D1" s="14"/>
      <c r="E1" s="15" t="s">
        <v>0</v>
      </c>
      <c r="F1" s="15"/>
      <c r="G1" s="15"/>
      <c r="H1" s="15"/>
      <c r="I1" s="15"/>
      <c r="J1" s="15"/>
      <c r="K1" s="15"/>
      <c r="L1" s="15"/>
      <c r="M1" s="15"/>
    </row>
    <row r="2" spans="1:13" x14ac:dyDescent="0.2">
      <c r="A2" s="14"/>
      <c r="B2" s="14"/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</row>
    <row r="3" spans="1:13" ht="45.75" customHeight="1" x14ac:dyDescent="0.2">
      <c r="A3" s="14"/>
      <c r="B3" s="14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</row>
    <row r="5" spans="1:13" x14ac:dyDescent="0.2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H5" s="12" t="s">
        <v>6</v>
      </c>
      <c r="I5" s="12"/>
      <c r="J5" s="12" t="s">
        <v>7</v>
      </c>
      <c r="K5" s="12"/>
      <c r="L5" s="12" t="s">
        <v>8</v>
      </c>
      <c r="M5" s="12"/>
    </row>
    <row r="6" spans="1:13" x14ac:dyDescent="0.2">
      <c r="B6" s="3" t="s">
        <v>9</v>
      </c>
      <c r="C6" s="4">
        <v>82</v>
      </c>
      <c r="D6" s="3">
        <v>45</v>
      </c>
      <c r="E6" s="3">
        <v>2</v>
      </c>
      <c r="F6" s="4">
        <f>C6/D6*E6</f>
        <v>3.6444444444444444</v>
      </c>
      <c r="H6" s="13">
        <f>F19</f>
        <v>52.534444444444446</v>
      </c>
      <c r="I6" s="13"/>
      <c r="J6" s="13">
        <v>2.2000000000000002</v>
      </c>
      <c r="K6" s="13"/>
      <c r="L6" s="13">
        <f>H6*J6</f>
        <v>115.57577777777779</v>
      </c>
      <c r="M6" s="13"/>
    </row>
    <row r="7" spans="1:13" x14ac:dyDescent="0.2">
      <c r="B7" s="3" t="s">
        <v>10</v>
      </c>
      <c r="C7" s="4">
        <v>6</v>
      </c>
      <c r="D7" s="3">
        <v>10</v>
      </c>
      <c r="E7" s="3">
        <v>2</v>
      </c>
      <c r="F7" s="4">
        <f>C7/D7*E7</f>
        <v>1.2</v>
      </c>
      <c r="H7" s="5"/>
      <c r="I7" s="5"/>
      <c r="J7" s="5"/>
      <c r="K7" s="5"/>
      <c r="L7" s="5"/>
      <c r="M7" s="5"/>
    </row>
    <row r="8" spans="1:13" x14ac:dyDescent="0.2">
      <c r="B8" s="3" t="s">
        <v>11</v>
      </c>
      <c r="C8" s="4">
        <v>12.2</v>
      </c>
      <c r="D8" s="3">
        <v>10</v>
      </c>
      <c r="E8" s="3">
        <v>2</v>
      </c>
      <c r="F8" s="4">
        <f>C8/D8*E8</f>
        <v>2.44</v>
      </c>
      <c r="H8" s="5"/>
      <c r="I8" s="5"/>
      <c r="J8" s="5"/>
      <c r="K8" s="5"/>
      <c r="L8" s="5"/>
      <c r="M8" s="5"/>
    </row>
    <row r="9" spans="1:13" x14ac:dyDescent="0.2">
      <c r="B9" s="3" t="s">
        <v>12</v>
      </c>
      <c r="C9" s="4">
        <v>20.25</v>
      </c>
      <c r="D9" s="3">
        <v>1</v>
      </c>
      <c r="E9" s="3">
        <v>1</v>
      </c>
      <c r="F9" s="4">
        <f>C9/D9*E9</f>
        <v>20.25</v>
      </c>
      <c r="H9" s="12" t="s">
        <v>8</v>
      </c>
      <c r="I9" s="12"/>
      <c r="J9" s="12" t="s">
        <v>7</v>
      </c>
      <c r="K9" s="12"/>
      <c r="L9" s="12" t="s">
        <v>13</v>
      </c>
      <c r="M9" s="12"/>
    </row>
    <row r="10" spans="1:13" x14ac:dyDescent="0.2">
      <c r="B10" s="3" t="s">
        <v>14</v>
      </c>
      <c r="C10" s="4"/>
      <c r="D10" s="3"/>
      <c r="E10" s="3"/>
      <c r="F10" s="4"/>
      <c r="H10" s="13">
        <f>L6</f>
        <v>115.57577777777779</v>
      </c>
      <c r="I10" s="13"/>
      <c r="J10" s="13">
        <v>2.2000000000000002</v>
      </c>
      <c r="K10" s="13"/>
      <c r="L10" s="13">
        <f>H10*J10</f>
        <v>254.26671111111116</v>
      </c>
      <c r="M10" s="13"/>
    </row>
    <row r="11" spans="1:13" x14ac:dyDescent="0.2">
      <c r="B11" s="3" t="s">
        <v>15</v>
      </c>
      <c r="C11" s="4"/>
      <c r="D11" s="3"/>
      <c r="E11" s="3"/>
      <c r="F11" s="4"/>
    </row>
    <row r="12" spans="1:13" x14ac:dyDescent="0.2">
      <c r="B12" s="3" t="s">
        <v>16</v>
      </c>
      <c r="C12" s="4"/>
      <c r="D12" s="3"/>
      <c r="E12" s="3"/>
      <c r="F12" s="4"/>
    </row>
    <row r="13" spans="1:13" x14ac:dyDescent="0.2">
      <c r="B13" s="3" t="s">
        <v>17</v>
      </c>
      <c r="C13" s="4"/>
      <c r="D13" s="3"/>
      <c r="E13" s="3"/>
      <c r="F13" s="4"/>
    </row>
    <row r="14" spans="1:13" x14ac:dyDescent="0.2">
      <c r="B14" s="3" t="s">
        <v>18</v>
      </c>
      <c r="C14" s="4"/>
      <c r="D14" s="3"/>
      <c r="E14" s="3"/>
      <c r="F14" s="4"/>
    </row>
    <row r="15" spans="1:13" x14ac:dyDescent="0.2">
      <c r="B15" s="3" t="s">
        <v>19</v>
      </c>
      <c r="C15" s="4"/>
      <c r="D15" s="3"/>
      <c r="E15" s="3"/>
      <c r="F15" s="4"/>
    </row>
    <row r="16" spans="1:13" x14ac:dyDescent="0.2">
      <c r="B16" s="3" t="s">
        <v>20</v>
      </c>
      <c r="C16" s="4">
        <v>10</v>
      </c>
      <c r="D16" s="3">
        <v>1</v>
      </c>
      <c r="E16" s="3">
        <v>2.5</v>
      </c>
      <c r="F16" s="4">
        <f>C16/D16*E16</f>
        <v>25</v>
      </c>
    </row>
    <row r="19" spans="4:13" x14ac:dyDescent="0.2">
      <c r="D19" s="7" t="s">
        <v>21</v>
      </c>
      <c r="E19" s="7"/>
      <c r="F19" s="8">
        <f>SUM(F6:F16)</f>
        <v>52.534444444444446</v>
      </c>
      <c r="H19" s="9" t="s">
        <v>22</v>
      </c>
      <c r="I19" s="9"/>
      <c r="J19" s="9"/>
      <c r="K19" s="10">
        <f>L6</f>
        <v>115.57577777777779</v>
      </c>
      <c r="L19" s="11"/>
      <c r="M19" s="11"/>
    </row>
    <row r="20" spans="4:13" x14ac:dyDescent="0.2">
      <c r="D20" s="7"/>
      <c r="E20" s="7"/>
      <c r="F20" s="8"/>
      <c r="H20" s="9"/>
      <c r="I20" s="9"/>
      <c r="J20" s="9"/>
      <c r="K20" s="11"/>
      <c r="L20" s="11"/>
      <c r="M20" s="11"/>
    </row>
    <row r="21" spans="4:13" x14ac:dyDescent="0.2">
      <c r="E21" s="6"/>
      <c r="F21" s="6"/>
      <c r="H21" s="9" t="s">
        <v>23</v>
      </c>
      <c r="I21" s="9"/>
      <c r="J21" s="9"/>
      <c r="K21" s="10">
        <f>L10</f>
        <v>254.26671111111116</v>
      </c>
      <c r="L21" s="11"/>
      <c r="M21" s="11"/>
    </row>
    <row r="22" spans="4:13" x14ac:dyDescent="0.2">
      <c r="H22" s="9"/>
      <c r="I22" s="9"/>
      <c r="J22" s="9"/>
      <c r="K22" s="11"/>
      <c r="L22" s="11"/>
      <c r="M22" s="11"/>
    </row>
  </sheetData>
  <mergeCells count="21">
    <mergeCell ref="H6:I6"/>
    <mergeCell ref="J6:K6"/>
    <mergeCell ref="L6:M6"/>
    <mergeCell ref="D1:D3"/>
    <mergeCell ref="A1:C3"/>
    <mergeCell ref="E1:M3"/>
    <mergeCell ref="H5:I5"/>
    <mergeCell ref="J5:K5"/>
    <mergeCell ref="L5:M5"/>
    <mergeCell ref="H9:I9"/>
    <mergeCell ref="J9:K9"/>
    <mergeCell ref="L9:M9"/>
    <mergeCell ref="H10:I10"/>
    <mergeCell ref="J10:K10"/>
    <mergeCell ref="L10:M10"/>
    <mergeCell ref="D19:E20"/>
    <mergeCell ref="F19:F20"/>
    <mergeCell ref="H19:J20"/>
    <mergeCell ref="K19:M20"/>
    <mergeCell ref="H21:J22"/>
    <mergeCell ref="K21:M22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2019-12-23T08:17:01Z</dcterms:modified>
</cp:coreProperties>
</file>